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ccm\Documents\Web Easy\Documents\HVACnotebook html\CalcSheets\"/>
    </mc:Choice>
  </mc:AlternateContent>
  <bookViews>
    <workbookView xWindow="9390" yWindow="0" windowWidth="15675" windowHeight="9360" activeTab="1"/>
  </bookViews>
  <sheets>
    <sheet name="Contact Us" sheetId="6" r:id="rId1"/>
    <sheet name="Simple Payback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F32" i="1" s="1"/>
  <c r="E24" i="1"/>
  <c r="F31" i="1" s="1"/>
  <c r="F34" i="1" s="1"/>
</calcChain>
</file>

<file path=xl/sharedStrings.xml><?xml version="1.0" encoding="utf-8"?>
<sst xmlns="http://schemas.openxmlformats.org/spreadsheetml/2006/main" count="63" uniqueCount="57">
  <si>
    <t>Project Title:</t>
  </si>
  <si>
    <t>Project ID:</t>
  </si>
  <si>
    <t>Prepared By:</t>
  </si>
  <si>
    <t>W.T</t>
  </si>
  <si>
    <t xml:space="preserve">  Sheet:</t>
  </si>
  <si>
    <t>1 of  1</t>
  </si>
  <si>
    <t>Project Manger:</t>
  </si>
  <si>
    <t>T.M.</t>
  </si>
  <si>
    <t>Checked By:</t>
  </si>
  <si>
    <t>D.W.</t>
  </si>
  <si>
    <t xml:space="preserve">  Date:</t>
  </si>
  <si>
    <t>Notes:</t>
  </si>
  <si>
    <t>Lighting Upgrade Analysis</t>
  </si>
  <si>
    <t>Lighting fixture replacements - CFL with LED.  Total cost $1,000, annual energy savings of $200.</t>
  </si>
  <si>
    <t>Annual Savings</t>
  </si>
  <si>
    <t>Total Investment</t>
  </si>
  <si>
    <t xml:space="preserve">Simple Payback Period =  </t>
  </si>
  <si>
    <t xml:space="preserve">Simple Payback Period = </t>
  </si>
  <si>
    <t xml:space="preserve">Electric Savings: </t>
  </si>
  <si>
    <t xml:space="preserve">Labor Savings: </t>
  </si>
  <si>
    <t xml:space="preserve">Incentives &amp; Rebates: </t>
  </si>
  <si>
    <t xml:space="preserve">Materials Savings: </t>
  </si>
  <si>
    <t>ABC Builder, Corp.</t>
  </si>
  <si>
    <t>JJ Design, LLC</t>
  </si>
  <si>
    <t>NYC DOB</t>
  </si>
  <si>
    <t>NYC Energry Program</t>
  </si>
  <si>
    <t>Total Annual Savings =</t>
  </si>
  <si>
    <t>Total Investment =</t>
  </si>
  <si>
    <t>new lamp last longer</t>
  </si>
  <si>
    <t>Investment</t>
  </si>
  <si>
    <t>ID: Sample</t>
  </si>
  <si>
    <t xml:space="preserve">Design Cost: </t>
  </si>
  <si>
    <t xml:space="preserve">Construction Cost: </t>
  </si>
  <si>
    <t xml:space="preserve">Permits Cost: </t>
  </si>
  <si>
    <t>SIMPLE PAYBACK</t>
  </si>
  <si>
    <t>Annual Cost Savings or Revenue</t>
  </si>
  <si>
    <t>Visit Our Website For More Amazing Spreadsheets.</t>
  </si>
  <si>
    <t>We can custom create any spreadsheets to fit your needs.</t>
  </si>
  <si>
    <t>Website:</t>
  </si>
  <si>
    <t>Email:</t>
  </si>
  <si>
    <t>1)</t>
  </si>
  <si>
    <t>All of our Spreadsheets are provided as-is without warranty of any kind.  The user is assuming the entire risk as to their accuracy, quality, performance, and fitness for a particular use.</t>
  </si>
  <si>
    <t>2)</t>
  </si>
  <si>
    <t>3)</t>
  </si>
  <si>
    <t>By using our Spreadsheets, user has accepted the above terms and conditions.</t>
  </si>
  <si>
    <t>www.hvacnotebook.com</t>
  </si>
  <si>
    <t>hvacnotebook@yahoo.com</t>
  </si>
  <si>
    <r>
      <t xml:space="preserve">             </t>
    </r>
    <r>
      <rPr>
        <b/>
        <u/>
        <sz val="12"/>
        <color theme="1"/>
        <rFont val="Arial"/>
        <family val="2"/>
      </rPr>
      <t>USER AGREEMENT</t>
    </r>
  </si>
  <si>
    <t>v8.1</t>
  </si>
  <si>
    <t>This Is a FREE Standard Version.</t>
  </si>
  <si>
    <t>For A Nominal Fee, We Can Modify This Spreadsheets To Meet Your Specific Needs.</t>
  </si>
  <si>
    <t>Or Contact Us For Pricing On Our Unprotected Version.</t>
  </si>
  <si>
    <r>
      <rPr>
        <b/>
        <sz val="11"/>
        <color theme="1"/>
        <rFont val="Arial"/>
        <family val="2"/>
      </rPr>
      <t>USER DIRECTION:</t>
    </r>
    <r>
      <rPr>
        <sz val="11"/>
        <color theme="1"/>
        <rFont val="Arial"/>
        <family val="2"/>
      </rPr>
      <t xml:space="preserve"> Enter your data in yellow cells.</t>
    </r>
  </si>
  <si>
    <t>Our Standard Verison Spreadsheets are password protected to prevent user from accidential deletions or modifications of formulas and VBA codes.  Contact us if you would like to purchase a "Password-Free" Unprotected Version.</t>
  </si>
  <si>
    <t>FREE Standard Version</t>
  </si>
  <si>
    <t>F3:v8.1</t>
  </si>
  <si>
    <t>Project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</si>
</sst>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m/d/yy;@"/>
    <numFmt numFmtId="166" formatCode="0.0"/>
  </numFmts>
  <fonts count="3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CC"/>
      <name val="Arial"/>
      <family val="2"/>
    </font>
    <font>
      <b/>
      <sz val="14"/>
      <color indexed="56"/>
      <name val="Arial"/>
      <family val="2"/>
    </font>
    <font>
      <b/>
      <i/>
      <u/>
      <sz val="10"/>
      <name val="Arial"/>
      <family val="2"/>
    </font>
    <font>
      <sz val="6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rgb="FF0000FF"/>
      <name val="Arial"/>
      <family val="2"/>
    </font>
    <font>
      <sz val="10"/>
      <color rgb="FF0000FF"/>
      <name val="Arial"/>
      <family val="2"/>
    </font>
    <font>
      <sz val="11"/>
      <color rgb="FF0000FF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0"/>
      <color rgb="FF0070C0"/>
      <name val="Arial"/>
      <family val="2"/>
    </font>
    <font>
      <b/>
      <sz val="18"/>
      <name val="Calibri"/>
      <family val="2"/>
      <scheme val="minor"/>
    </font>
    <font>
      <u/>
      <sz val="12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i/>
      <sz val="22"/>
      <color theme="0" tint="-0.34998626667073579"/>
      <name val="Arial"/>
      <family val="2"/>
    </font>
    <font>
      <sz val="12"/>
      <name val="Arial"/>
      <family val="2"/>
    </font>
    <font>
      <b/>
      <sz val="18"/>
      <color theme="3"/>
      <name val="Arial"/>
      <family val="2"/>
    </font>
    <font>
      <b/>
      <u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indexed="12"/>
      <name val="Arial"/>
      <family val="2"/>
    </font>
    <font>
      <b/>
      <i/>
      <sz val="12"/>
      <name val="Arial"/>
      <family val="2"/>
    </font>
    <font>
      <sz val="12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7" fillId="0" borderId="0"/>
    <xf numFmtId="0" fontId="27" fillId="0" borderId="0"/>
  </cellStyleXfs>
  <cellXfs count="128">
    <xf numFmtId="0" fontId="0" fillId="0" borderId="0" xfId="0"/>
    <xf numFmtId="0" fontId="3" fillId="0" borderId="2" xfId="0" applyFont="1" applyFill="1" applyBorder="1" applyAlignment="1">
      <alignment vertical="top"/>
    </xf>
    <xf numFmtId="0" fontId="0" fillId="0" borderId="4" xfId="0" applyFill="1" applyBorder="1"/>
    <xf numFmtId="0" fontId="3" fillId="0" borderId="5" xfId="0" applyFont="1" applyFill="1" applyBorder="1" applyAlignment="1" applyProtection="1">
      <alignment vertical="top"/>
    </xf>
    <xf numFmtId="0" fontId="0" fillId="0" borderId="6" xfId="0" applyFill="1" applyBorder="1" applyProtection="1"/>
    <xf numFmtId="0" fontId="4" fillId="0" borderId="5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6" xfId="0" applyFill="1" applyBorder="1"/>
    <xf numFmtId="0" fontId="0" fillId="0" borderId="3" xfId="0" applyBorder="1"/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9" fillId="0" borderId="9" xfId="0" applyFont="1" applyFill="1" applyBorder="1"/>
    <xf numFmtId="0" fontId="9" fillId="0" borderId="10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64" fontId="2" fillId="0" borderId="18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 vertical="center" indent="1"/>
    </xf>
    <xf numFmtId="164" fontId="11" fillId="3" borderId="20" xfId="0" applyNumberFormat="1" applyFont="1" applyFill="1" applyBorder="1" applyAlignment="1">
      <alignment horizontal="right" vertical="center" indent="1"/>
    </xf>
    <xf numFmtId="164" fontId="11" fillId="3" borderId="11" xfId="0" applyNumberFormat="1" applyFont="1" applyFill="1" applyBorder="1" applyAlignment="1">
      <alignment horizontal="right" vertical="center" indent="1"/>
    </xf>
    <xf numFmtId="0" fontId="2" fillId="0" borderId="0" xfId="0" applyFont="1" applyBorder="1" applyAlignment="1">
      <alignment horizontal="right" vertical="center"/>
    </xf>
    <xf numFmtId="4" fontId="13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164" fontId="10" fillId="4" borderId="32" xfId="0" applyNumberFormat="1" applyFont="1" applyFill="1" applyBorder="1" applyAlignment="1" applyProtection="1">
      <alignment horizontal="right" vertical="center" indent="1"/>
      <protection locked="0"/>
    </xf>
    <xf numFmtId="164" fontId="10" fillId="4" borderId="12" xfId="0" applyNumberFormat="1" applyFont="1" applyFill="1" applyBorder="1" applyAlignment="1" applyProtection="1">
      <alignment horizontal="right" vertical="center" indent="1"/>
      <protection locked="0"/>
    </xf>
    <xf numFmtId="164" fontId="10" fillId="4" borderId="25" xfId="0" applyNumberFormat="1" applyFont="1" applyFill="1" applyBorder="1" applyAlignment="1" applyProtection="1">
      <alignment horizontal="right" vertical="center" indent="1"/>
      <protection locked="0"/>
    </xf>
    <xf numFmtId="164" fontId="10" fillId="4" borderId="19" xfId="0" applyNumberFormat="1" applyFont="1" applyFill="1" applyBorder="1" applyAlignment="1" applyProtection="1">
      <alignment horizontal="right" vertical="center" indent="1"/>
      <protection locked="0"/>
    </xf>
    <xf numFmtId="0" fontId="15" fillId="4" borderId="33" xfId="0" applyFont="1" applyFill="1" applyBorder="1" applyAlignment="1" applyProtection="1">
      <alignment horizontal="left" vertical="center" indent="1"/>
      <protection locked="0"/>
    </xf>
    <xf numFmtId="0" fontId="15" fillId="4" borderId="14" xfId="0" applyFont="1" applyFill="1" applyBorder="1" applyAlignment="1" applyProtection="1">
      <alignment horizontal="left" vertical="center" indent="1"/>
      <protection locked="0"/>
    </xf>
    <xf numFmtId="0" fontId="15" fillId="4" borderId="17" xfId="0" applyFont="1" applyFill="1" applyBorder="1" applyAlignment="1" applyProtection="1">
      <alignment horizontal="left" vertical="center" indent="1"/>
      <protection locked="0"/>
    </xf>
    <xf numFmtId="0" fontId="17" fillId="4" borderId="34" xfId="0" applyFont="1" applyFill="1" applyBorder="1" applyAlignment="1" applyProtection="1">
      <alignment horizontal="right" vertical="center"/>
      <protection locked="0"/>
    </xf>
    <xf numFmtId="0" fontId="17" fillId="4" borderId="13" xfId="0" applyFont="1" applyFill="1" applyBorder="1" applyAlignment="1" applyProtection="1">
      <alignment horizontal="right" vertical="center"/>
      <protection locked="0"/>
    </xf>
    <xf numFmtId="0" fontId="17" fillId="4" borderId="24" xfId="0" applyFont="1" applyFill="1" applyBorder="1" applyAlignment="1" applyProtection="1">
      <alignment horizontal="right" vertical="center"/>
      <protection locked="0"/>
    </xf>
    <xf numFmtId="0" fontId="17" fillId="4" borderId="15" xfId="0" applyFont="1" applyFill="1" applyBorder="1" applyAlignment="1" applyProtection="1">
      <alignment horizontal="right" vertical="center"/>
      <protection locked="0"/>
    </xf>
    <xf numFmtId="0" fontId="15" fillId="4" borderId="28" xfId="0" applyFont="1" applyFill="1" applyBorder="1" applyAlignment="1" applyProtection="1">
      <alignment horizontal="left" vertical="center" indent="1"/>
      <protection locked="0"/>
    </xf>
    <xf numFmtId="0" fontId="15" fillId="4" borderId="29" xfId="0" applyFont="1" applyFill="1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19" fillId="0" borderId="0" xfId="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0" borderId="0" xfId="2" applyFont="1" applyFill="1" applyBorder="1" applyAlignment="1">
      <alignment horizontal="left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/>
    </xf>
    <xf numFmtId="0" fontId="9" fillId="0" borderId="7" xfId="0" applyFont="1" applyFill="1" applyBorder="1"/>
    <xf numFmtId="0" fontId="15" fillId="4" borderId="28" xfId="0" applyFont="1" applyFill="1" applyBorder="1" applyAlignment="1" applyProtection="1">
      <alignment horizontal="left" vertical="center" indent="1"/>
      <protection locked="0"/>
    </xf>
    <xf numFmtId="0" fontId="15" fillId="4" borderId="29" xfId="0" applyFont="1" applyFill="1" applyBorder="1" applyAlignment="1" applyProtection="1">
      <alignment horizontal="left" vertical="center" indent="1"/>
      <protection locked="0"/>
    </xf>
    <xf numFmtId="0" fontId="17" fillId="4" borderId="43" xfId="0" applyFont="1" applyFill="1" applyBorder="1" applyAlignment="1" applyProtection="1">
      <alignment horizontal="right" vertical="center"/>
      <protection locked="0"/>
    </xf>
    <xf numFmtId="0" fontId="17" fillId="4" borderId="38" xfId="0" applyFont="1" applyFill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/>
    </xf>
    <xf numFmtId="0" fontId="33" fillId="0" borderId="0" xfId="0" applyFont="1" applyAlignment="1">
      <alignment vertical="top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0" fillId="0" borderId="49" xfId="0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right"/>
    </xf>
    <xf numFmtId="0" fontId="0" fillId="0" borderId="0" xfId="0" applyBorder="1" applyAlignment="1"/>
    <xf numFmtId="0" fontId="26" fillId="0" borderId="0" xfId="2" applyFont="1" applyBorder="1" applyAlignment="1">
      <alignment horizontal="left" vertical="center"/>
    </xf>
    <xf numFmtId="0" fontId="0" fillId="0" borderId="48" xfId="0" applyBorder="1" applyAlignment="1">
      <alignment horizontal="left"/>
    </xf>
    <xf numFmtId="3" fontId="34" fillId="6" borderId="50" xfId="5" applyNumberFormat="1" applyFont="1" applyFill="1" applyBorder="1" applyAlignment="1" applyProtection="1">
      <alignment horizontal="center" vertical="center"/>
      <protection locked="0"/>
    </xf>
    <xf numFmtId="0" fontId="12" fillId="0" borderId="48" xfId="0" applyFont="1" applyBorder="1" applyAlignment="1">
      <alignment vertical="center"/>
    </xf>
    <xf numFmtId="0" fontId="2" fillId="0" borderId="48" xfId="0" applyFont="1" applyBorder="1" applyAlignment="1">
      <alignment horizontal="right" vertical="top"/>
    </xf>
    <xf numFmtId="0" fontId="0" fillId="0" borderId="51" xfId="0" applyBorder="1"/>
    <xf numFmtId="0" fontId="0" fillId="0" borderId="18" xfId="0" applyBorder="1"/>
    <xf numFmtId="0" fontId="0" fillId="0" borderId="52" xfId="0" applyBorder="1"/>
    <xf numFmtId="0" fontId="16" fillId="0" borderId="7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/>
    <xf numFmtId="165" fontId="16" fillId="0" borderId="8" xfId="0" applyNumberFormat="1" applyFont="1" applyFill="1" applyBorder="1" applyAlignment="1" applyProtection="1">
      <alignment horizontal="left" vertical="center" indent="1"/>
      <protection locked="0"/>
    </xf>
    <xf numFmtId="0" fontId="28" fillId="0" borderId="0" xfId="4" applyFont="1" applyBorder="1" applyAlignment="1">
      <alignment horizontal="left" vertical="top" wrapText="1"/>
    </xf>
    <xf numFmtId="0" fontId="17" fillId="4" borderId="43" xfId="0" applyFont="1" applyFill="1" applyBorder="1" applyAlignment="1" applyProtection="1">
      <alignment horizontal="right" vertical="center"/>
      <protection locked="0"/>
    </xf>
    <xf numFmtId="0" fontId="17" fillId="4" borderId="38" xfId="0" applyFont="1" applyFill="1" applyBorder="1" applyAlignment="1" applyProtection="1">
      <alignment horizontal="right" vertical="center"/>
      <protection locked="0"/>
    </xf>
    <xf numFmtId="0" fontId="17" fillId="4" borderId="44" xfId="0" applyFont="1" applyFill="1" applyBorder="1" applyAlignment="1" applyProtection="1">
      <alignment horizontal="right" vertical="center"/>
      <protection locked="0"/>
    </xf>
    <xf numFmtId="0" fontId="17" fillId="4" borderId="39" xfId="0" applyFont="1" applyFill="1" applyBorder="1" applyAlignment="1" applyProtection="1">
      <alignment horizontal="right" vertical="center"/>
      <protection locked="0"/>
    </xf>
    <xf numFmtId="0" fontId="11" fillId="0" borderId="21" xfId="0" applyFont="1" applyBorder="1" applyAlignment="1">
      <alignment horizontal="right" vertical="center"/>
    </xf>
    <xf numFmtId="0" fontId="11" fillId="0" borderId="42" xfId="0" applyFont="1" applyBorder="1" applyAlignment="1">
      <alignment horizontal="right" vertical="center"/>
    </xf>
    <xf numFmtId="0" fontId="29" fillId="0" borderId="3" xfId="0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horizontal="right" vertical="center"/>
    </xf>
    <xf numFmtId="0" fontId="16" fillId="0" borderId="7" xfId="0" applyFont="1" applyFill="1" applyBorder="1" applyAlignment="1" applyProtection="1">
      <alignment horizontal="left" vertical="center" indent="1"/>
      <protection locked="0"/>
    </xf>
    <xf numFmtId="0" fontId="31" fillId="0" borderId="1" xfId="1" applyFont="1" applyBorder="1" applyAlignment="1">
      <alignment horizontal="center"/>
    </xf>
    <xf numFmtId="0" fontId="18" fillId="0" borderId="0" xfId="0" applyFont="1" applyBorder="1" applyAlignment="1">
      <alignment horizontal="right" vertical="center"/>
    </xf>
    <xf numFmtId="0" fontId="30" fillId="5" borderId="21" xfId="0" applyFont="1" applyFill="1" applyBorder="1" applyAlignment="1">
      <alignment horizontal="center" vertical="center"/>
    </xf>
    <xf numFmtId="0" fontId="30" fillId="5" borderId="22" xfId="0" applyFont="1" applyFill="1" applyBorder="1" applyAlignment="1">
      <alignment horizontal="center" vertical="center"/>
    </xf>
    <xf numFmtId="0" fontId="30" fillId="5" borderId="23" xfId="0" applyFont="1" applyFill="1" applyBorder="1" applyAlignment="1">
      <alignment horizontal="center" vertical="center"/>
    </xf>
    <xf numFmtId="0" fontId="15" fillId="4" borderId="26" xfId="0" applyFont="1" applyFill="1" applyBorder="1" applyAlignment="1" applyProtection="1">
      <alignment horizontal="left" vertical="center" indent="1"/>
      <protection locked="0"/>
    </xf>
    <xf numFmtId="0" fontId="15" fillId="4" borderId="27" xfId="0" applyFont="1" applyFill="1" applyBorder="1" applyAlignment="1" applyProtection="1">
      <alignment horizontal="left" vertical="center" indent="1"/>
      <protection locked="0"/>
    </xf>
    <xf numFmtId="0" fontId="15" fillId="4" borderId="28" xfId="0" applyFont="1" applyFill="1" applyBorder="1" applyAlignment="1" applyProtection="1">
      <alignment horizontal="left" vertical="center" indent="1"/>
      <protection locked="0"/>
    </xf>
    <xf numFmtId="0" fontId="15" fillId="4" borderId="29" xfId="0" applyFont="1" applyFill="1" applyBorder="1" applyAlignment="1" applyProtection="1">
      <alignment horizontal="left" vertical="center" indent="1"/>
      <protection locked="0"/>
    </xf>
    <xf numFmtId="0" fontId="15" fillId="4" borderId="30" xfId="0" applyFont="1" applyFill="1" applyBorder="1" applyAlignment="1" applyProtection="1">
      <alignment horizontal="left" vertical="center" indent="1"/>
      <protection locked="0"/>
    </xf>
    <xf numFmtId="0" fontId="15" fillId="4" borderId="31" xfId="0" applyFont="1" applyFill="1" applyBorder="1" applyAlignment="1" applyProtection="1">
      <alignment horizontal="left" vertical="center" indent="1"/>
      <protection locked="0"/>
    </xf>
    <xf numFmtId="0" fontId="17" fillId="4" borderId="40" xfId="0" applyFont="1" applyFill="1" applyBorder="1" applyAlignment="1" applyProtection="1">
      <alignment horizontal="right" vertical="center"/>
      <protection locked="0"/>
    </xf>
    <xf numFmtId="0" fontId="17" fillId="4" borderId="41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 applyProtection="1">
      <alignment horizontal="left" vertical="top" wrapText="1"/>
      <protection locked="0"/>
    </xf>
    <xf numFmtId="0" fontId="36" fillId="0" borderId="3" xfId="0" applyFont="1" applyFill="1" applyBorder="1" applyAlignment="1" applyProtection="1">
      <alignment horizontal="left" vertical="top" wrapText="1"/>
      <protection locked="0"/>
    </xf>
    <xf numFmtId="0" fontId="36" fillId="0" borderId="4" xfId="0" applyFont="1" applyFill="1" applyBorder="1" applyAlignment="1" applyProtection="1">
      <alignment horizontal="left" vertical="top" wrapText="1"/>
      <protection locked="0"/>
    </xf>
    <xf numFmtId="0" fontId="36" fillId="0" borderId="5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Border="1" applyAlignment="1" applyProtection="1">
      <alignment horizontal="left" vertical="top" wrapText="1"/>
      <protection locked="0"/>
    </xf>
    <xf numFmtId="0" fontId="36" fillId="0" borderId="6" xfId="0" applyFont="1" applyFill="1" applyBorder="1" applyAlignment="1" applyProtection="1">
      <alignment horizontal="left" vertical="top" wrapText="1"/>
      <protection locked="0"/>
    </xf>
    <xf numFmtId="0" fontId="36" fillId="0" borderId="9" xfId="0" applyFont="1" applyFill="1" applyBorder="1" applyAlignment="1" applyProtection="1">
      <alignment horizontal="left" vertical="top" wrapText="1"/>
      <protection locked="0"/>
    </xf>
    <xf numFmtId="0" fontId="36" fillId="0" borderId="7" xfId="0" applyFont="1" applyFill="1" applyBorder="1" applyAlignment="1" applyProtection="1">
      <alignment horizontal="left" vertical="top" wrapText="1"/>
      <protection locked="0"/>
    </xf>
    <xf numFmtId="0" fontId="36" fillId="0" borderId="10" xfId="0" applyFont="1" applyFill="1" applyBorder="1" applyAlignment="1" applyProtection="1">
      <alignment horizontal="left" vertical="top" wrapText="1"/>
      <protection locked="0"/>
    </xf>
    <xf numFmtId="0" fontId="36" fillId="0" borderId="28" xfId="0" applyFont="1" applyFill="1" applyBorder="1" applyAlignment="1" applyProtection="1">
      <alignment horizontal="left" vertical="top" wrapText="1" indent="1"/>
      <protection locked="0"/>
    </xf>
    <xf numFmtId="0" fontId="36" fillId="0" borderId="8" xfId="0" applyFont="1" applyFill="1" applyBorder="1" applyAlignment="1" applyProtection="1">
      <alignment horizontal="left" vertical="top" wrapText="1" indent="1"/>
      <protection locked="0"/>
    </xf>
    <xf numFmtId="0" fontId="36" fillId="0" borderId="38" xfId="0" applyFont="1" applyFill="1" applyBorder="1" applyAlignment="1" applyProtection="1">
      <alignment horizontal="left" vertical="top" wrapText="1" indent="1"/>
      <protection locked="0"/>
    </xf>
  </cellXfs>
  <cellStyles count="6">
    <cellStyle name="Heading 1" xfId="1" builtinId="16"/>
    <cellStyle name="Hyperlink" xfId="2" builtinId="8"/>
    <cellStyle name="Hyperlink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colors>
    <mruColors>
      <color rgb="FF0000FF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2152650</xdr:colOff>
      <xdr:row>5</xdr:row>
      <xdr:rowOff>47625</xdr:rowOff>
    </xdr:from>
    <xdr:to>
      <xdr:col>4</xdr:col>
      <xdr:colOff>704850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E35149-3345-4FDB-93F7-E75E5D535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752600"/>
          <a:ext cx="229552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vacnotebook.com/" TargetMode="External"/><Relationship Id="rId1" Type="http://schemas.openxmlformats.org/officeDocument/2006/relationships/hyperlink" Target="mailto:hvacnotebook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vacnoteboo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"/>
  <sheetViews>
    <sheetView showGridLines="0" workbookViewId="0">
      <selection activeCell="E16" sqref="E16"/>
    </sheetView>
  </sheetViews>
  <sheetFormatPr defaultRowHeight="24.75" customHeight="1" x14ac:dyDescent="0.25"/>
  <cols>
    <col min="1" max="1" width="4" customWidth="1"/>
    <col min="2" max="2" width="11.42578125" customWidth="1"/>
    <col min="3" max="3" width="41.85546875" customWidth="1"/>
    <col min="4" max="4" width="14.28515625" customWidth="1"/>
    <col min="5" max="5" width="51.5703125" customWidth="1"/>
    <col min="6" max="6" width="8.140625" customWidth="1"/>
  </cols>
  <sheetData>
    <row r="1" spans="1:6" ht="24.75" customHeight="1" x14ac:dyDescent="0.25">
      <c r="A1" s="50"/>
      <c r="B1" s="65" t="s">
        <v>48</v>
      </c>
    </row>
    <row r="2" spans="1:6" ht="24.75" customHeight="1" x14ac:dyDescent="0.25">
      <c r="B2" s="66"/>
      <c r="C2" s="67"/>
      <c r="D2" s="67"/>
      <c r="E2" s="67"/>
      <c r="F2" s="68"/>
    </row>
    <row r="3" spans="1:6" ht="24.75" customHeight="1" x14ac:dyDescent="0.35">
      <c r="B3" s="69"/>
      <c r="C3" s="70"/>
      <c r="D3" s="71" t="s">
        <v>49</v>
      </c>
      <c r="E3" s="16"/>
      <c r="F3" s="72"/>
    </row>
    <row r="4" spans="1:6" ht="24.75" customHeight="1" x14ac:dyDescent="0.35">
      <c r="B4" s="69"/>
      <c r="C4" s="70"/>
      <c r="D4" s="73" t="s">
        <v>50</v>
      </c>
      <c r="E4" s="16"/>
      <c r="F4" s="72"/>
    </row>
    <row r="5" spans="1:6" ht="35.25" customHeight="1" x14ac:dyDescent="0.25">
      <c r="B5" s="69"/>
      <c r="C5" s="16"/>
      <c r="D5" s="74" t="s">
        <v>51</v>
      </c>
      <c r="E5" s="16"/>
      <c r="F5" s="72"/>
    </row>
    <row r="6" spans="1:6" ht="24.75" customHeight="1" x14ac:dyDescent="0.25">
      <c r="B6" s="69"/>
      <c r="C6" s="16"/>
      <c r="D6" s="74"/>
      <c r="E6" s="16"/>
      <c r="F6" s="72"/>
    </row>
    <row r="7" spans="1:6" ht="24.75" customHeight="1" x14ac:dyDescent="0.25">
      <c r="B7" s="69"/>
      <c r="C7" s="16"/>
      <c r="D7" s="75"/>
      <c r="E7" s="16"/>
      <c r="F7" s="72"/>
    </row>
    <row r="8" spans="1:6" ht="24.75" customHeight="1" x14ac:dyDescent="0.25">
      <c r="B8" s="69"/>
      <c r="C8" s="16"/>
      <c r="D8" s="16"/>
      <c r="E8" s="16"/>
      <c r="F8" s="72"/>
    </row>
    <row r="9" spans="1:6" ht="24.75" customHeight="1" x14ac:dyDescent="0.4">
      <c r="B9" s="69"/>
      <c r="C9" s="16"/>
      <c r="D9" s="76" t="s">
        <v>36</v>
      </c>
      <c r="E9" s="16"/>
      <c r="F9" s="72"/>
    </row>
    <row r="10" spans="1:6" ht="24.75" customHeight="1" x14ac:dyDescent="0.25">
      <c r="B10" s="69"/>
      <c r="C10" s="16"/>
      <c r="D10" s="77" t="s">
        <v>37</v>
      </c>
      <c r="E10" s="16"/>
      <c r="F10" s="72"/>
    </row>
    <row r="11" spans="1:6" ht="24.75" customHeight="1" x14ac:dyDescent="0.25">
      <c r="B11" s="69"/>
      <c r="C11" s="78" t="s">
        <v>38</v>
      </c>
      <c r="D11" s="53" t="s">
        <v>45</v>
      </c>
      <c r="E11" s="79"/>
      <c r="F11" s="72"/>
    </row>
    <row r="12" spans="1:6" ht="24.75" customHeight="1" x14ac:dyDescent="0.25">
      <c r="B12" s="69"/>
      <c r="C12" s="64" t="s">
        <v>39</v>
      </c>
      <c r="D12" s="80" t="s">
        <v>46</v>
      </c>
      <c r="E12" s="16"/>
      <c r="F12" s="72"/>
    </row>
    <row r="13" spans="1:6" ht="24.75" customHeight="1" x14ac:dyDescent="0.25">
      <c r="B13" s="69"/>
      <c r="C13" s="64"/>
      <c r="D13" s="80"/>
      <c r="E13" s="16"/>
      <c r="F13" s="72"/>
    </row>
    <row r="14" spans="1:6" ht="24.75" customHeight="1" x14ac:dyDescent="0.25">
      <c r="B14" s="81"/>
      <c r="C14" s="34" t="s">
        <v>52</v>
      </c>
      <c r="D14" s="82">
        <v>123</v>
      </c>
      <c r="E14" s="16"/>
      <c r="F14" s="72"/>
    </row>
    <row r="15" spans="1:6" ht="24.75" customHeight="1" x14ac:dyDescent="0.25">
      <c r="B15" s="81"/>
      <c r="C15" s="64"/>
      <c r="D15" s="64"/>
      <c r="E15" s="16"/>
      <c r="F15" s="72"/>
    </row>
    <row r="16" spans="1:6" ht="24.75" customHeight="1" x14ac:dyDescent="0.25">
      <c r="B16" s="83" t="s">
        <v>47</v>
      </c>
      <c r="C16" s="16"/>
      <c r="D16" s="16"/>
      <c r="E16" s="16"/>
      <c r="F16" s="72"/>
    </row>
    <row r="17" spans="2:6" ht="42.75" customHeight="1" x14ac:dyDescent="0.25">
      <c r="B17" s="84" t="s">
        <v>40</v>
      </c>
      <c r="C17" s="91" t="s">
        <v>41</v>
      </c>
      <c r="D17" s="91"/>
      <c r="E17" s="91"/>
      <c r="F17" s="72"/>
    </row>
    <row r="18" spans="2:6" ht="53.25" customHeight="1" x14ac:dyDescent="0.25">
      <c r="B18" s="84" t="s">
        <v>42</v>
      </c>
      <c r="C18" s="91" t="s">
        <v>53</v>
      </c>
      <c r="D18" s="91"/>
      <c r="E18" s="91"/>
      <c r="F18" s="72"/>
    </row>
    <row r="19" spans="2:6" ht="42.75" customHeight="1" x14ac:dyDescent="0.25">
      <c r="B19" s="84" t="s">
        <v>43</v>
      </c>
      <c r="C19" s="91" t="s">
        <v>44</v>
      </c>
      <c r="D19" s="91"/>
      <c r="E19" s="91"/>
      <c r="F19" s="72"/>
    </row>
    <row r="20" spans="2:6" ht="42.75" customHeight="1" x14ac:dyDescent="0.25">
      <c r="B20" s="85"/>
      <c r="C20" s="86"/>
      <c r="D20" s="86"/>
      <c r="E20" s="86"/>
      <c r="F20" s="87"/>
    </row>
  </sheetData>
  <sheetProtection algorithmName="SHA-512" hashValue="O6o3ruSsL3eUYkyXxsuvwmWVwn+YBcoJEVAujmx3fQFxZtO0awSB8OWSSRHwQfGJkMlfOi+fM57dHUp0Mp0GwQ==" saltValue="ay8rmswQQjYpzZ+pCTNJ6w==" spinCount="100000" sheet="1" objects="1" scenarios="1"/>
  <mergeCells count="3">
    <mergeCell ref="C17:E17"/>
    <mergeCell ref="C18:E18"/>
    <mergeCell ref="C19:E19"/>
  </mergeCells>
  <hyperlinks>
    <hyperlink ref="D12" r:id="rId1"/>
    <hyperlink ref="D11" r:id="rId2"/>
  </hyperlinks>
  <pageMargins left="0.7" right="0.7" top="0.75" bottom="0.75" header="0.3" footer="0.3"/>
  <pageSetup scale="6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56"/>
  <sheetViews>
    <sheetView showGridLines="0" tabSelected="1" zoomScale="90" zoomScaleNormal="90" workbookViewId="0">
      <selection activeCell="F14" sqref="F14"/>
    </sheetView>
  </sheetViews>
  <sheetFormatPr defaultRowHeight="20.25" customHeight="1" x14ac:dyDescent="0.25"/>
  <cols>
    <col min="1" max="1" width="2.85546875" customWidth="1"/>
    <col min="2" max="2" width="4.140625" customWidth="1"/>
    <col min="3" max="3" width="10.7109375" customWidth="1"/>
    <col min="4" max="4" width="18.42578125" customWidth="1"/>
    <col min="5" max="5" width="15.5703125" customWidth="1"/>
    <col min="6" max="6" width="34.85546875" customWidth="1"/>
    <col min="7" max="7" width="3.7109375" customWidth="1"/>
    <col min="8" max="8" width="4.28515625" customWidth="1"/>
    <col min="9" max="9" width="25.5703125" customWidth="1"/>
    <col min="10" max="10" width="14.85546875" customWidth="1"/>
    <col min="11" max="11" width="18.7109375" customWidth="1"/>
    <col min="12" max="12" width="13.5703125" customWidth="1"/>
    <col min="13" max="13" width="2.85546875" customWidth="1"/>
  </cols>
  <sheetData>
    <row r="1" spans="1:13" ht="20.25" customHeight="1" x14ac:dyDescent="0.25">
      <c r="A1" s="1"/>
      <c r="B1" s="57"/>
      <c r="C1" s="10"/>
      <c r="D1" s="10"/>
      <c r="E1" s="10"/>
      <c r="F1" s="10"/>
      <c r="G1" s="10"/>
      <c r="H1" s="10"/>
      <c r="I1" s="10"/>
      <c r="J1" s="98" t="s">
        <v>54</v>
      </c>
      <c r="K1" s="98"/>
      <c r="L1" s="98"/>
      <c r="M1" s="2"/>
    </row>
    <row r="2" spans="1:13" ht="20.25" customHeight="1" x14ac:dyDescent="0.25">
      <c r="A2" s="3"/>
      <c r="B2" s="58"/>
      <c r="C2" s="16"/>
      <c r="D2" s="16"/>
      <c r="E2" s="16"/>
      <c r="F2" s="16"/>
      <c r="G2" s="16"/>
      <c r="H2" s="16"/>
      <c r="I2" s="16"/>
      <c r="J2" s="99"/>
      <c r="K2" s="99"/>
      <c r="L2" s="99"/>
      <c r="M2" s="4"/>
    </row>
    <row r="3" spans="1:13" ht="20.25" customHeight="1" x14ac:dyDescent="0.25">
      <c r="A3" s="5"/>
      <c r="B3" s="6"/>
      <c r="C3" s="36" t="s">
        <v>0</v>
      </c>
      <c r="D3" s="100" t="s">
        <v>12</v>
      </c>
      <c r="E3" s="100"/>
      <c r="F3" s="100"/>
      <c r="G3" s="100"/>
      <c r="H3" s="100"/>
      <c r="I3" s="100"/>
      <c r="J3" s="100"/>
      <c r="K3" s="100"/>
      <c r="L3" s="100"/>
      <c r="M3" s="4"/>
    </row>
    <row r="4" spans="1:13" ht="20.25" customHeight="1" x14ac:dyDescent="0.25">
      <c r="A4" s="5"/>
      <c r="B4" s="6"/>
      <c r="C4" s="36" t="s">
        <v>1</v>
      </c>
      <c r="D4" s="88">
        <v>30206</v>
      </c>
      <c r="E4" s="89"/>
      <c r="F4" s="11"/>
      <c r="G4" s="8"/>
      <c r="H4" s="8"/>
      <c r="I4" s="36" t="s">
        <v>2</v>
      </c>
      <c r="J4" s="88" t="s">
        <v>3</v>
      </c>
      <c r="K4" s="36" t="s">
        <v>4</v>
      </c>
      <c r="L4" s="88" t="s">
        <v>5</v>
      </c>
      <c r="M4" s="9"/>
    </row>
    <row r="5" spans="1:13" ht="20.25" customHeight="1" x14ac:dyDescent="0.25">
      <c r="A5" s="5"/>
      <c r="B5" s="6"/>
      <c r="C5" s="36" t="s">
        <v>6</v>
      </c>
      <c r="D5" s="88" t="s">
        <v>7</v>
      </c>
      <c r="E5" s="89"/>
      <c r="F5" s="11"/>
      <c r="G5" s="6"/>
      <c r="H5" s="6"/>
      <c r="I5" s="36" t="s">
        <v>8</v>
      </c>
      <c r="J5" s="88" t="s">
        <v>9</v>
      </c>
      <c r="K5" s="36" t="s">
        <v>10</v>
      </c>
      <c r="L5" s="90">
        <v>43135</v>
      </c>
      <c r="M5" s="9"/>
    </row>
    <row r="6" spans="1:13" ht="20.25" customHeight="1" x14ac:dyDescent="0.25">
      <c r="A6" s="5"/>
      <c r="B6" s="6"/>
      <c r="C6" s="7"/>
      <c r="D6" s="7"/>
      <c r="E6" s="11"/>
      <c r="F6" s="11"/>
      <c r="G6" s="6"/>
      <c r="H6" s="6"/>
      <c r="I6" s="7"/>
      <c r="J6" s="12"/>
      <c r="K6" s="7"/>
      <c r="L6" s="13"/>
      <c r="M6" s="9"/>
    </row>
    <row r="7" spans="1:13" ht="28.5" customHeight="1" thickBot="1" x14ac:dyDescent="0.4">
      <c r="A7" s="5"/>
      <c r="B7" s="101" t="s">
        <v>34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9"/>
    </row>
    <row r="8" spans="1:13" ht="20.25" customHeight="1" thickTop="1" x14ac:dyDescent="0.25">
      <c r="A8" s="5"/>
      <c r="B8" s="6"/>
      <c r="C8" s="7"/>
      <c r="D8" s="7"/>
      <c r="E8" s="11"/>
      <c r="F8" s="11"/>
      <c r="G8" s="6"/>
      <c r="H8" s="6"/>
      <c r="I8" s="7"/>
      <c r="J8" s="12"/>
      <c r="K8" s="7"/>
      <c r="L8" s="13"/>
      <c r="M8" s="9"/>
    </row>
    <row r="9" spans="1:13" ht="20.25" customHeight="1" x14ac:dyDescent="0.25">
      <c r="A9" s="5"/>
      <c r="B9" s="6"/>
      <c r="C9" s="115" t="s">
        <v>56</v>
      </c>
      <c r="D9" s="114"/>
      <c r="E9" s="16"/>
      <c r="F9" s="16"/>
      <c r="G9" s="16"/>
      <c r="H9" s="16"/>
      <c r="I9" s="16"/>
      <c r="J9" s="16"/>
      <c r="K9" s="16"/>
      <c r="L9" s="16"/>
      <c r="M9" s="9"/>
    </row>
    <row r="10" spans="1:13" ht="102.75" customHeight="1" x14ac:dyDescent="0.25">
      <c r="A10" s="5"/>
      <c r="B10" s="6"/>
      <c r="C10" s="125" t="s">
        <v>13</v>
      </c>
      <c r="D10" s="126"/>
      <c r="E10" s="126"/>
      <c r="F10" s="126"/>
      <c r="G10" s="126"/>
      <c r="H10" s="126"/>
      <c r="I10" s="126"/>
      <c r="J10" s="126"/>
      <c r="K10" s="126"/>
      <c r="L10" s="127"/>
      <c r="M10" s="15"/>
    </row>
    <row r="11" spans="1:13" ht="20.25" customHeight="1" x14ac:dyDescent="0.25">
      <c r="A11" s="14"/>
      <c r="B11" s="16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5"/>
    </row>
    <row r="12" spans="1:13" ht="20.25" customHeight="1" x14ac:dyDescent="0.25">
      <c r="A12" s="14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5"/>
    </row>
    <row r="13" spans="1:13" ht="20.25" customHeight="1" x14ac:dyDescent="0.25">
      <c r="A13" s="14"/>
      <c r="B13" s="16"/>
      <c r="C13" s="103" t="s">
        <v>29</v>
      </c>
      <c r="D13" s="104"/>
      <c r="E13" s="104"/>
      <c r="F13" s="105"/>
      <c r="G13" s="16"/>
      <c r="H13" s="16"/>
      <c r="I13" s="103" t="s">
        <v>35</v>
      </c>
      <c r="J13" s="104"/>
      <c r="K13" s="104"/>
      <c r="L13" s="105"/>
      <c r="M13" s="15"/>
    </row>
    <row r="14" spans="1:13" ht="20.25" customHeight="1" x14ac:dyDescent="0.25">
      <c r="A14" s="14"/>
      <c r="B14" s="54">
        <v>1</v>
      </c>
      <c r="C14" s="112" t="s">
        <v>31</v>
      </c>
      <c r="D14" s="113"/>
      <c r="E14" s="37">
        <v>10000</v>
      </c>
      <c r="F14" s="41" t="s">
        <v>23</v>
      </c>
      <c r="G14" s="16"/>
      <c r="H14" s="54">
        <v>1</v>
      </c>
      <c r="I14" s="44" t="s">
        <v>18</v>
      </c>
      <c r="J14" s="37">
        <v>2000</v>
      </c>
      <c r="K14" s="106" t="s">
        <v>14</v>
      </c>
      <c r="L14" s="107"/>
      <c r="M14" s="15"/>
    </row>
    <row r="15" spans="1:13" ht="20.25" customHeight="1" x14ac:dyDescent="0.25">
      <c r="A15" s="14"/>
      <c r="B15" s="55">
        <v>2</v>
      </c>
      <c r="C15" s="92" t="s">
        <v>32</v>
      </c>
      <c r="D15" s="93"/>
      <c r="E15" s="38">
        <v>10000</v>
      </c>
      <c r="F15" s="42" t="s">
        <v>22</v>
      </c>
      <c r="G15" s="16"/>
      <c r="H15" s="55">
        <v>2</v>
      </c>
      <c r="I15" s="45" t="s">
        <v>19</v>
      </c>
      <c r="J15" s="38">
        <v>200</v>
      </c>
      <c r="K15" s="108" t="s">
        <v>14</v>
      </c>
      <c r="L15" s="109"/>
      <c r="M15" s="15"/>
    </row>
    <row r="16" spans="1:13" ht="20.25" customHeight="1" x14ac:dyDescent="0.25">
      <c r="A16" s="14"/>
      <c r="B16" s="55">
        <v>3</v>
      </c>
      <c r="C16" s="92" t="s">
        <v>33</v>
      </c>
      <c r="D16" s="93"/>
      <c r="E16" s="38">
        <v>1000</v>
      </c>
      <c r="F16" s="42" t="s">
        <v>24</v>
      </c>
      <c r="G16" s="16"/>
      <c r="H16" s="55">
        <v>3</v>
      </c>
      <c r="I16" s="45" t="s">
        <v>21</v>
      </c>
      <c r="J16" s="38">
        <v>300</v>
      </c>
      <c r="K16" s="108" t="s">
        <v>28</v>
      </c>
      <c r="L16" s="109"/>
      <c r="M16" s="15"/>
    </row>
    <row r="17" spans="1:13" ht="20.25" customHeight="1" x14ac:dyDescent="0.25">
      <c r="A17" s="14"/>
      <c r="B17" s="55">
        <v>4</v>
      </c>
      <c r="C17" s="92"/>
      <c r="D17" s="93"/>
      <c r="E17" s="38"/>
      <c r="F17" s="42"/>
      <c r="G17" s="16"/>
      <c r="H17" s="55">
        <v>4</v>
      </c>
      <c r="I17" s="45"/>
      <c r="J17" s="38"/>
      <c r="K17" s="108"/>
      <c r="L17" s="109"/>
      <c r="M17" s="15"/>
    </row>
    <row r="18" spans="1:13" ht="20.25" customHeight="1" x14ac:dyDescent="0.25">
      <c r="A18" s="14"/>
      <c r="B18" s="55">
        <v>5</v>
      </c>
      <c r="C18" s="92" t="s">
        <v>20</v>
      </c>
      <c r="D18" s="93"/>
      <c r="E18" s="38">
        <v>-2000</v>
      </c>
      <c r="F18" s="42" t="s">
        <v>25</v>
      </c>
      <c r="G18" s="16"/>
      <c r="H18" s="55">
        <v>5</v>
      </c>
      <c r="I18" s="45"/>
      <c r="J18" s="38"/>
      <c r="K18" s="108"/>
      <c r="L18" s="109"/>
      <c r="M18" s="15"/>
    </row>
    <row r="19" spans="1:13" ht="20.25" customHeight="1" x14ac:dyDescent="0.25">
      <c r="A19" s="14"/>
      <c r="B19" s="55">
        <v>6</v>
      </c>
      <c r="C19" s="92"/>
      <c r="D19" s="93"/>
      <c r="E19" s="39"/>
      <c r="F19" s="42"/>
      <c r="G19" s="16"/>
      <c r="H19" s="55">
        <v>6</v>
      </c>
      <c r="I19" s="46"/>
      <c r="J19" s="39"/>
      <c r="K19" s="48"/>
      <c r="L19" s="49"/>
      <c r="M19" s="15"/>
    </row>
    <row r="20" spans="1:13" ht="20.25" customHeight="1" x14ac:dyDescent="0.25">
      <c r="A20" s="14"/>
      <c r="B20" s="55">
        <v>7</v>
      </c>
      <c r="C20" s="92"/>
      <c r="D20" s="93"/>
      <c r="E20" s="39"/>
      <c r="F20" s="42"/>
      <c r="G20" s="16"/>
      <c r="H20" s="55">
        <v>7</v>
      </c>
      <c r="I20" s="46"/>
      <c r="J20" s="39"/>
      <c r="K20" s="48"/>
      <c r="L20" s="49"/>
      <c r="M20" s="15"/>
    </row>
    <row r="21" spans="1:13" ht="20.25" customHeight="1" x14ac:dyDescent="0.25">
      <c r="A21" s="14"/>
      <c r="B21" s="55">
        <v>8</v>
      </c>
      <c r="C21" s="62"/>
      <c r="D21" s="63"/>
      <c r="E21" s="39"/>
      <c r="F21" s="42"/>
      <c r="G21" s="16"/>
      <c r="H21" s="55">
        <v>8</v>
      </c>
      <c r="I21" s="46"/>
      <c r="J21" s="39"/>
      <c r="K21" s="60"/>
      <c r="L21" s="61"/>
      <c r="M21" s="15"/>
    </row>
    <row r="22" spans="1:13" ht="20.25" customHeight="1" x14ac:dyDescent="0.25">
      <c r="A22" s="14"/>
      <c r="B22" s="55">
        <v>9</v>
      </c>
      <c r="C22" s="92"/>
      <c r="D22" s="93"/>
      <c r="E22" s="39"/>
      <c r="F22" s="42"/>
      <c r="G22" s="16"/>
      <c r="H22" s="55">
        <v>9</v>
      </c>
      <c r="I22" s="46"/>
      <c r="J22" s="39"/>
      <c r="K22" s="108"/>
      <c r="L22" s="109"/>
      <c r="M22" s="15"/>
    </row>
    <row r="23" spans="1:13" ht="20.25" customHeight="1" x14ac:dyDescent="0.25">
      <c r="A23" s="14"/>
      <c r="B23" s="56">
        <v>10</v>
      </c>
      <c r="C23" s="94"/>
      <c r="D23" s="95"/>
      <c r="E23" s="40"/>
      <c r="F23" s="43"/>
      <c r="G23" s="16"/>
      <c r="H23" s="56">
        <v>10</v>
      </c>
      <c r="I23" s="47"/>
      <c r="J23" s="40"/>
      <c r="K23" s="110"/>
      <c r="L23" s="111"/>
      <c r="M23" s="15"/>
    </row>
    <row r="24" spans="1:13" ht="20.25" customHeight="1" x14ac:dyDescent="0.25">
      <c r="A24" s="14"/>
      <c r="B24" s="16"/>
      <c r="C24" s="96" t="s">
        <v>27</v>
      </c>
      <c r="D24" s="97"/>
      <c r="E24" s="32">
        <f>SUM(E14:E23)</f>
        <v>19000</v>
      </c>
      <c r="F24" s="31"/>
      <c r="G24" s="16"/>
      <c r="H24" s="16"/>
      <c r="I24" s="30" t="s">
        <v>26</v>
      </c>
      <c r="J24" s="33">
        <f>SUM(J14:J23)</f>
        <v>2500</v>
      </c>
      <c r="K24" s="16"/>
      <c r="L24" s="16"/>
      <c r="M24" s="15"/>
    </row>
    <row r="25" spans="1:13" ht="20.25" customHeight="1" x14ac:dyDescent="0.25">
      <c r="A25" s="14"/>
      <c r="B25" s="16"/>
      <c r="C25" s="16"/>
      <c r="D25" s="16"/>
      <c r="E25" s="16"/>
      <c r="F25" s="16"/>
      <c r="G25" s="16"/>
      <c r="H25" s="16"/>
      <c r="I25" s="34"/>
      <c r="J25" s="16"/>
      <c r="K25" s="16"/>
      <c r="L25" s="16"/>
      <c r="M25" s="15"/>
    </row>
    <row r="26" spans="1:13" ht="20.25" customHeight="1" x14ac:dyDescent="0.25">
      <c r="A26" s="14"/>
      <c r="B26" s="16"/>
      <c r="C26" s="16"/>
      <c r="D26" s="16"/>
      <c r="E26" s="16"/>
      <c r="F26" s="16"/>
      <c r="G26" s="16"/>
      <c r="H26" s="16"/>
      <c r="I26" s="34"/>
      <c r="J26" s="16"/>
      <c r="K26" s="16"/>
      <c r="L26" s="16"/>
      <c r="M26" s="15"/>
    </row>
    <row r="27" spans="1:13" ht="20.25" customHeight="1" x14ac:dyDescent="0.25">
      <c r="A27" s="14"/>
      <c r="B27" s="16"/>
      <c r="C27" s="16"/>
      <c r="D27" s="16"/>
      <c r="E27" s="16"/>
      <c r="F27" s="16"/>
      <c r="G27" s="16"/>
      <c r="H27" s="16"/>
      <c r="I27" s="34"/>
      <c r="J27" s="16"/>
      <c r="K27" s="16"/>
      <c r="L27" s="16"/>
      <c r="M27" s="15"/>
    </row>
    <row r="28" spans="1:13" ht="20.25" customHeight="1" x14ac:dyDescent="0.25">
      <c r="A28" s="14"/>
      <c r="B28" s="16"/>
      <c r="C28" s="102" t="s">
        <v>16</v>
      </c>
      <c r="D28" s="102"/>
      <c r="E28" s="102"/>
      <c r="F28" s="23" t="s">
        <v>15</v>
      </c>
      <c r="G28" s="16"/>
      <c r="H28" s="16"/>
      <c r="I28" s="16"/>
      <c r="J28" s="22"/>
      <c r="K28" s="16"/>
      <c r="L28" s="16"/>
      <c r="M28" s="15"/>
    </row>
    <row r="29" spans="1:13" ht="20.25" customHeight="1" x14ac:dyDescent="0.25">
      <c r="A29" s="14"/>
      <c r="B29" s="16"/>
      <c r="C29" s="102"/>
      <c r="D29" s="102"/>
      <c r="E29" s="102"/>
      <c r="F29" s="24" t="s">
        <v>35</v>
      </c>
      <c r="G29" s="16"/>
      <c r="H29" s="16"/>
      <c r="I29" s="16"/>
      <c r="J29" s="16"/>
      <c r="K29" s="16"/>
      <c r="L29" s="16"/>
      <c r="M29" s="15"/>
    </row>
    <row r="30" spans="1:13" ht="20.25" customHeight="1" x14ac:dyDescent="0.25">
      <c r="A30" s="14"/>
      <c r="B30" s="16"/>
      <c r="C30" s="25"/>
      <c r="D30" s="25"/>
      <c r="E30" s="16"/>
      <c r="F30" s="16"/>
      <c r="G30" s="16"/>
      <c r="H30" s="16"/>
      <c r="I30" s="25"/>
      <c r="J30" s="22"/>
      <c r="K30" s="16"/>
      <c r="L30" s="16"/>
      <c r="M30" s="15"/>
    </row>
    <row r="31" spans="1:13" ht="20.25" customHeight="1" x14ac:dyDescent="0.25">
      <c r="A31" s="14"/>
      <c r="B31" s="16"/>
      <c r="C31" s="102" t="s">
        <v>16</v>
      </c>
      <c r="D31" s="102"/>
      <c r="E31" s="102"/>
      <c r="F31" s="26">
        <f>E24</f>
        <v>19000</v>
      </c>
      <c r="G31" s="29"/>
      <c r="H31" s="29"/>
      <c r="I31" s="16"/>
      <c r="J31" s="22"/>
      <c r="K31" s="16"/>
      <c r="L31" s="16"/>
      <c r="M31" s="15"/>
    </row>
    <row r="32" spans="1:13" ht="20.25" customHeight="1" x14ac:dyDescent="0.25">
      <c r="A32" s="14"/>
      <c r="B32" s="16"/>
      <c r="C32" s="102"/>
      <c r="D32" s="102"/>
      <c r="E32" s="102"/>
      <c r="F32" s="27">
        <f>J24</f>
        <v>2500</v>
      </c>
      <c r="G32" s="29"/>
      <c r="H32" s="29"/>
      <c r="I32" s="16"/>
      <c r="J32" s="16"/>
      <c r="K32" s="16"/>
      <c r="L32" s="16"/>
      <c r="M32" s="15"/>
    </row>
    <row r="33" spans="1:13" ht="20.25" customHeight="1" x14ac:dyDescent="0.25">
      <c r="A33" s="14"/>
      <c r="B33" s="16"/>
      <c r="C33" s="25"/>
      <c r="D33" s="25"/>
      <c r="E33" s="16"/>
      <c r="F33" s="16"/>
      <c r="G33" s="16"/>
      <c r="H33" s="16"/>
      <c r="I33" s="25"/>
      <c r="J33" s="22"/>
      <c r="K33" s="16"/>
      <c r="L33" s="16"/>
      <c r="M33" s="15"/>
    </row>
    <row r="34" spans="1:13" ht="20.25" customHeight="1" x14ac:dyDescent="0.25">
      <c r="A34" s="14"/>
      <c r="B34" s="16"/>
      <c r="C34" s="16"/>
      <c r="D34" s="16"/>
      <c r="E34" s="28" t="s">
        <v>17</v>
      </c>
      <c r="F34" s="35" t="str">
        <f>F31/F32  &amp; " years"</f>
        <v>7.6 years</v>
      </c>
      <c r="G34" s="16"/>
      <c r="H34" s="16"/>
      <c r="I34" s="16"/>
      <c r="J34" s="22"/>
      <c r="K34" s="16"/>
      <c r="L34" s="16"/>
      <c r="M34" s="15"/>
    </row>
    <row r="35" spans="1:13" ht="20.25" customHeight="1" x14ac:dyDescent="0.25">
      <c r="A35" s="14"/>
      <c r="B35" s="16"/>
      <c r="C35" s="16"/>
      <c r="D35" s="16"/>
      <c r="E35" s="16"/>
      <c r="F35" s="16"/>
      <c r="G35" s="16"/>
      <c r="H35" s="16"/>
      <c r="I35" s="21"/>
      <c r="J35" s="22"/>
      <c r="K35" s="16"/>
      <c r="L35" s="16"/>
      <c r="M35" s="15"/>
    </row>
    <row r="36" spans="1:13" ht="20.25" customHeight="1" x14ac:dyDescent="0.25">
      <c r="A36" s="14"/>
      <c r="B36" s="16"/>
      <c r="C36" s="16"/>
      <c r="D36" s="16"/>
      <c r="E36" s="16"/>
      <c r="F36" s="16"/>
      <c r="G36" s="16"/>
      <c r="H36" s="16"/>
      <c r="I36" s="21"/>
      <c r="J36" s="22"/>
      <c r="K36" s="16"/>
      <c r="L36" s="16"/>
      <c r="M36" s="15"/>
    </row>
    <row r="37" spans="1:13" ht="20.25" customHeight="1" x14ac:dyDescent="0.25">
      <c r="A37" s="14"/>
      <c r="B37" s="16"/>
      <c r="C37" s="16"/>
      <c r="D37" s="16"/>
      <c r="E37" s="16"/>
      <c r="F37" s="16"/>
      <c r="G37" s="16"/>
      <c r="H37" s="16"/>
      <c r="I37" s="34"/>
      <c r="J37" s="22"/>
      <c r="K37" s="16"/>
      <c r="L37" s="16"/>
      <c r="M37" s="15"/>
    </row>
    <row r="38" spans="1:13" ht="20.25" customHeight="1" x14ac:dyDescent="0.25">
      <c r="A38" s="14"/>
      <c r="B38" s="16"/>
      <c r="C38" s="115" t="s">
        <v>11</v>
      </c>
      <c r="D38" s="16"/>
      <c r="E38" s="16"/>
      <c r="F38" s="16"/>
      <c r="G38" s="16"/>
      <c r="H38" s="16"/>
      <c r="I38" s="16"/>
      <c r="J38" s="16"/>
      <c r="K38" s="16"/>
      <c r="L38" s="16"/>
      <c r="M38" s="15"/>
    </row>
    <row r="39" spans="1:13" ht="20.25" customHeight="1" x14ac:dyDescent="0.25">
      <c r="A39" s="14"/>
      <c r="B39" s="16"/>
      <c r="C39" s="116" t="s">
        <v>13</v>
      </c>
      <c r="D39" s="117"/>
      <c r="E39" s="117"/>
      <c r="F39" s="117"/>
      <c r="G39" s="117"/>
      <c r="H39" s="117"/>
      <c r="I39" s="117"/>
      <c r="J39" s="117"/>
      <c r="K39" s="117"/>
      <c r="L39" s="118"/>
      <c r="M39" s="15"/>
    </row>
    <row r="40" spans="1:13" ht="20.25" customHeight="1" x14ac:dyDescent="0.25">
      <c r="A40" s="14"/>
      <c r="B40" s="16"/>
      <c r="C40" s="119"/>
      <c r="D40" s="120"/>
      <c r="E40" s="120"/>
      <c r="F40" s="120"/>
      <c r="G40" s="120"/>
      <c r="H40" s="120"/>
      <c r="I40" s="120"/>
      <c r="J40" s="120"/>
      <c r="K40" s="120"/>
      <c r="L40" s="121"/>
      <c r="M40" s="15"/>
    </row>
    <row r="41" spans="1:13" ht="20.25" customHeight="1" x14ac:dyDescent="0.25">
      <c r="A41" s="14"/>
      <c r="B41" s="16"/>
      <c r="C41" s="119"/>
      <c r="D41" s="120"/>
      <c r="E41" s="120"/>
      <c r="F41" s="120"/>
      <c r="G41" s="120"/>
      <c r="H41" s="120"/>
      <c r="I41" s="120"/>
      <c r="J41" s="120"/>
      <c r="K41" s="120"/>
      <c r="L41" s="121"/>
      <c r="M41" s="15"/>
    </row>
    <row r="42" spans="1:13" ht="20.25" customHeight="1" x14ac:dyDescent="0.25">
      <c r="A42" s="14"/>
      <c r="B42" s="16"/>
      <c r="C42" s="119"/>
      <c r="D42" s="120"/>
      <c r="E42" s="120"/>
      <c r="F42" s="120"/>
      <c r="G42" s="120"/>
      <c r="H42" s="120"/>
      <c r="I42" s="120"/>
      <c r="J42" s="120"/>
      <c r="K42" s="120"/>
      <c r="L42" s="121"/>
      <c r="M42" s="15"/>
    </row>
    <row r="43" spans="1:13" ht="20.25" customHeight="1" x14ac:dyDescent="0.25">
      <c r="A43" s="14"/>
      <c r="B43" s="16"/>
      <c r="C43" s="119"/>
      <c r="D43" s="120"/>
      <c r="E43" s="120"/>
      <c r="F43" s="120"/>
      <c r="G43" s="120"/>
      <c r="H43" s="120"/>
      <c r="I43" s="120"/>
      <c r="J43" s="120"/>
      <c r="K43" s="120"/>
      <c r="L43" s="121"/>
      <c r="M43" s="15"/>
    </row>
    <row r="44" spans="1:13" ht="20.25" customHeight="1" x14ac:dyDescent="0.25">
      <c r="A44" s="14"/>
      <c r="B44" s="16"/>
      <c r="C44" s="119"/>
      <c r="D44" s="120"/>
      <c r="E44" s="120"/>
      <c r="F44" s="120"/>
      <c r="G44" s="120"/>
      <c r="H44" s="120"/>
      <c r="I44" s="120"/>
      <c r="J44" s="120"/>
      <c r="K44" s="120"/>
      <c r="L44" s="121"/>
      <c r="M44" s="15"/>
    </row>
    <row r="45" spans="1:13" ht="20.25" customHeight="1" x14ac:dyDescent="0.25">
      <c r="A45" s="14"/>
      <c r="B45" s="16"/>
      <c r="C45" s="119"/>
      <c r="D45" s="120"/>
      <c r="E45" s="120"/>
      <c r="F45" s="120"/>
      <c r="G45" s="120"/>
      <c r="H45" s="120"/>
      <c r="I45" s="120"/>
      <c r="J45" s="120"/>
      <c r="K45" s="120"/>
      <c r="L45" s="121"/>
      <c r="M45" s="15"/>
    </row>
    <row r="46" spans="1:13" ht="20.25" customHeight="1" x14ac:dyDescent="0.25">
      <c r="A46" s="14"/>
      <c r="B46" s="16"/>
      <c r="C46" s="119"/>
      <c r="D46" s="120"/>
      <c r="E46" s="120"/>
      <c r="F46" s="120"/>
      <c r="G46" s="120"/>
      <c r="H46" s="120"/>
      <c r="I46" s="120"/>
      <c r="J46" s="120"/>
      <c r="K46" s="120"/>
      <c r="L46" s="121"/>
      <c r="M46" s="15"/>
    </row>
    <row r="47" spans="1:13" ht="20.25" customHeight="1" x14ac:dyDescent="0.25">
      <c r="A47" s="14"/>
      <c r="B47" s="16"/>
      <c r="C47" s="119"/>
      <c r="D47" s="120"/>
      <c r="E47" s="120"/>
      <c r="F47" s="120"/>
      <c r="G47" s="120"/>
      <c r="H47" s="120"/>
      <c r="I47" s="120"/>
      <c r="J47" s="120"/>
      <c r="K47" s="120"/>
      <c r="L47" s="121"/>
      <c r="M47" s="15"/>
    </row>
    <row r="48" spans="1:13" ht="20.25" customHeight="1" x14ac:dyDescent="0.25">
      <c r="A48" s="14"/>
      <c r="B48" s="16"/>
      <c r="C48" s="119"/>
      <c r="D48" s="120"/>
      <c r="E48" s="120"/>
      <c r="F48" s="120"/>
      <c r="G48" s="120"/>
      <c r="H48" s="120"/>
      <c r="I48" s="120"/>
      <c r="J48" s="120"/>
      <c r="K48" s="120"/>
      <c r="L48" s="121"/>
      <c r="M48" s="15"/>
    </row>
    <row r="49" spans="1:13" ht="20.25" customHeight="1" x14ac:dyDescent="0.25">
      <c r="A49" s="14"/>
      <c r="B49" s="16"/>
      <c r="C49" s="119"/>
      <c r="D49" s="120"/>
      <c r="E49" s="120"/>
      <c r="F49" s="120"/>
      <c r="G49" s="120"/>
      <c r="H49" s="120"/>
      <c r="I49" s="120"/>
      <c r="J49" s="120"/>
      <c r="K49" s="120"/>
      <c r="L49" s="121"/>
      <c r="M49" s="15"/>
    </row>
    <row r="50" spans="1:13" ht="20.25" customHeight="1" x14ac:dyDescent="0.25">
      <c r="A50" s="14"/>
      <c r="B50" s="16"/>
      <c r="C50" s="119"/>
      <c r="D50" s="120"/>
      <c r="E50" s="120"/>
      <c r="F50" s="120"/>
      <c r="G50" s="120"/>
      <c r="H50" s="120"/>
      <c r="I50" s="120"/>
      <c r="J50" s="120"/>
      <c r="K50" s="120"/>
      <c r="L50" s="121"/>
      <c r="M50" s="15"/>
    </row>
    <row r="51" spans="1:13" ht="20.25" customHeight="1" x14ac:dyDescent="0.25">
      <c r="A51" s="14"/>
      <c r="B51" s="16"/>
      <c r="C51" s="119"/>
      <c r="D51" s="120"/>
      <c r="E51" s="120"/>
      <c r="F51" s="120"/>
      <c r="G51" s="120"/>
      <c r="H51" s="120"/>
      <c r="I51" s="120"/>
      <c r="J51" s="120"/>
      <c r="K51" s="120"/>
      <c r="L51" s="121"/>
      <c r="M51" s="15"/>
    </row>
    <row r="52" spans="1:13" ht="20.25" customHeight="1" x14ac:dyDescent="0.25">
      <c r="A52" s="14"/>
      <c r="B52" s="16"/>
      <c r="C52" s="119"/>
      <c r="D52" s="120"/>
      <c r="E52" s="120"/>
      <c r="F52" s="120"/>
      <c r="G52" s="120"/>
      <c r="H52" s="120"/>
      <c r="I52" s="120"/>
      <c r="J52" s="120"/>
      <c r="K52" s="120"/>
      <c r="L52" s="121"/>
      <c r="M52" s="15"/>
    </row>
    <row r="53" spans="1:13" ht="20.25" customHeight="1" x14ac:dyDescent="0.25">
      <c r="A53" s="14"/>
      <c r="B53" s="16"/>
      <c r="C53" s="122"/>
      <c r="D53" s="123"/>
      <c r="E53" s="123"/>
      <c r="F53" s="123"/>
      <c r="G53" s="123"/>
      <c r="H53" s="123"/>
      <c r="I53" s="123"/>
      <c r="J53" s="123"/>
      <c r="K53" s="123"/>
      <c r="L53" s="124"/>
      <c r="M53" s="15"/>
    </row>
    <row r="54" spans="1:13" ht="20.25" customHeight="1" x14ac:dyDescent="0.25">
      <c r="A54" s="18" t="s">
        <v>30</v>
      </c>
      <c r="B54" s="59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9" t="s">
        <v>55</v>
      </c>
    </row>
    <row r="55" spans="1:13" ht="20.25" customHeight="1" x14ac:dyDescent="0.25">
      <c r="G55" s="51" t="s">
        <v>45</v>
      </c>
      <c r="H55" s="51"/>
    </row>
    <row r="56" spans="1:13" ht="20.25" customHeight="1" x14ac:dyDescent="0.25">
      <c r="G56" s="52" t="s">
        <v>36</v>
      </c>
      <c r="H56" s="52"/>
    </row>
  </sheetData>
  <sheetProtection algorithmName="SHA-512" hashValue="zv1EW+8PMo3KP5eVAtDPfm7NF+ABI2XY0IFHC1UCJjcWoQrurwJwkgxBwDMApcWkMBIwaFIiTgD7+x1UBQ8Szw==" saltValue="iBN4pmD+HU/gKpEr7vgblw==" spinCount="100000" sheet="1" selectLockedCells="1"/>
  <mergeCells count="26">
    <mergeCell ref="C39:L53"/>
    <mergeCell ref="J1:L2"/>
    <mergeCell ref="D3:L3"/>
    <mergeCell ref="B7:L7"/>
    <mergeCell ref="C10:L10"/>
    <mergeCell ref="C31:E32"/>
    <mergeCell ref="I13:L13"/>
    <mergeCell ref="K14:L14"/>
    <mergeCell ref="K15:L15"/>
    <mergeCell ref="K16:L16"/>
    <mergeCell ref="K17:L17"/>
    <mergeCell ref="K18:L18"/>
    <mergeCell ref="K23:L23"/>
    <mergeCell ref="K22:L22"/>
    <mergeCell ref="C13:F13"/>
    <mergeCell ref="C28:E29"/>
    <mergeCell ref="C14:D14"/>
    <mergeCell ref="C20:D20"/>
    <mergeCell ref="C22:D22"/>
    <mergeCell ref="C23:D23"/>
    <mergeCell ref="C24:D24"/>
    <mergeCell ref="C15:D15"/>
    <mergeCell ref="C16:D16"/>
    <mergeCell ref="C17:D17"/>
    <mergeCell ref="C18:D18"/>
    <mergeCell ref="C19:D19"/>
  </mergeCells>
  <hyperlinks>
    <hyperlink ref="G55" r:id="rId1"/>
  </hyperlinks>
  <printOptions horizontalCentered="1" verticalCentered="1"/>
  <pageMargins left="0.42" right="0.4" top="0.45" bottom="0.4" header="0.3" footer="0.3"/>
  <pageSetup scale="5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Us</vt:lpstr>
      <vt:lpstr>Simple Payback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C</dc:creator>
  <cp:lastModifiedBy>jp</cp:lastModifiedBy>
  <cp:lastPrinted>2018-02-04T17:06:32Z</cp:lastPrinted>
  <dcterms:created xsi:type="dcterms:W3CDTF">2015-11-06T01:43:01Z</dcterms:created>
  <dcterms:modified xsi:type="dcterms:W3CDTF">2018-02-04T17:06:47Z</dcterms:modified>
</cp:coreProperties>
</file>